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<sst xmlns="http://schemas.openxmlformats.org/spreadsheetml/2006/main" count="34" uniqueCount="19">
  <si>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</si>
  <si>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</si>
  <si>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</si>
  <si>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</si>
  <si>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</si>
  <si>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</si>
  <si>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</si>
  <si>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</si>
  <si>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</si>
  <si>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</si>
  <si>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</si>
  <si>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</si>
  <si>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</si>
  <si>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</si>
  <si>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</si>
  <si>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Ιούλιος</t>
  </si>
  <si>
    <t>ΑΥΓΟΥΣΤΟ ΤΟΥ 2018, 2019 και 2020 και μηνιαία μεταβολή</t>
  </si>
  <si>
    <t>Αύγουστος</t>
  </si>
  <si>
    <t>Ιούλιος-Αύγουστος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</si>
</sst>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Αύγουστο για τα χρόνια 2018-2020 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0313485"/>
        <c:axId val="48603638"/>
      </c:barChart>
      <c:catAx>
        <c:axId val="20313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03638"/>
        <c:crosses val="autoZero"/>
        <c:auto val="1"/>
        <c:lblOffset val="100"/>
        <c:tickLblSkip val="1"/>
        <c:noMultiLvlLbl val="0"/>
      </c:catAx>
      <c:valAx>
        <c:axId val="48603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13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9" t="s">
        <v>11</v>
      </c>
      <c r="B1" s="69"/>
      <c r="C1" s="69"/>
      <c r="D1" s="69"/>
      <c r="E1" s="69"/>
      <c r="F1" s="69"/>
      <c r="G1" s="69"/>
      <c r="H1" s="69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0" t="s">
        <v>6</v>
      </c>
      <c r="E3" s="70"/>
      <c r="F3" s="57">
        <v>2020</v>
      </c>
      <c r="G3" s="70" t="s">
        <v>6</v>
      </c>
      <c r="H3" s="70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1" t="s">
        <v>13</v>
      </c>
      <c r="E4" s="71"/>
      <c r="F4" s="59" t="s">
        <v>17</v>
      </c>
      <c r="G4" s="71" t="s">
        <v>14</v>
      </c>
      <c r="H4" s="71"/>
      <c r="I4" s="59" t="s">
        <v>15</v>
      </c>
      <c r="J4" s="51" t="s">
        <v>18</v>
      </c>
      <c r="K4" s="27"/>
      <c r="M4" s="72"/>
      <c r="N4" s="73"/>
      <c r="O4" s="73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9457</v>
      </c>
      <c r="C6" s="74">
        <v>7922</v>
      </c>
      <c r="D6" s="65">
        <f aca="true" t="shared" si="0" ref="D6:D11">C6-B6</f>
        <v>-1535</v>
      </c>
      <c r="E6" s="66">
        <f aca="true" t="shared" si="1" ref="E6:E11">D6/B6</f>
        <v>-0.16231363011525854</v>
      </c>
      <c r="F6" s="74">
        <v>9937</v>
      </c>
      <c r="G6" s="65">
        <f aca="true" t="shared" si="2" ref="G6:G11">F6-C6</f>
        <v>2015</v>
      </c>
      <c r="H6" s="67">
        <f aca="true" t="shared" si="3" ref="H6:H11">G6/C6</f>
        <v>0.25435496086846754</v>
      </c>
      <c r="I6" s="34">
        <v>9066</v>
      </c>
      <c r="J6" s="41">
        <f aca="true" t="shared" si="4" ref="J6:J11">F6-I6</f>
        <v>871</v>
      </c>
      <c r="K6" s="2"/>
      <c r="L6" s="56" t="s">
        <v>1</v>
      </c>
      <c r="M6" s="34">
        <f aca="true" t="shared" si="5" ref="M6:N10">B6</f>
        <v>9457</v>
      </c>
      <c r="N6" s="34">
        <f t="shared" si="5"/>
        <v>7922</v>
      </c>
      <c r="O6" s="34">
        <f>F6</f>
        <v>9937</v>
      </c>
      <c r="S6" s="32"/>
      <c r="T6" s="47"/>
    </row>
    <row r="7" spans="1:20" ht="15.75">
      <c r="A7" s="68" t="s">
        <v>10</v>
      </c>
      <c r="B7" s="34">
        <v>636</v>
      </c>
      <c r="C7" s="74">
        <v>641</v>
      </c>
      <c r="D7" s="65">
        <f t="shared" si="0"/>
        <v>5</v>
      </c>
      <c r="E7" s="66">
        <f t="shared" si="1"/>
        <v>0.007861635220125786</v>
      </c>
      <c r="F7" s="74">
        <v>5694</v>
      </c>
      <c r="G7" s="65">
        <f t="shared" si="2"/>
        <v>5053</v>
      </c>
      <c r="H7" s="67">
        <f t="shared" si="3"/>
        <v>7.8829953198127924</v>
      </c>
      <c r="I7" s="34">
        <v>5611</v>
      </c>
      <c r="J7" s="41">
        <f t="shared" si="4"/>
        <v>83</v>
      </c>
      <c r="K7" s="2"/>
      <c r="L7" s="56" t="s">
        <v>10</v>
      </c>
      <c r="M7" s="34">
        <f t="shared" si="5"/>
        <v>636</v>
      </c>
      <c r="N7" s="34">
        <f t="shared" si="5"/>
        <v>641</v>
      </c>
      <c r="O7" s="34">
        <f>F7</f>
        <v>5694</v>
      </c>
      <c r="S7" s="32"/>
      <c r="T7" s="48"/>
    </row>
    <row r="8" spans="1:20" ht="15.75">
      <c r="A8" s="68" t="s">
        <v>9</v>
      </c>
      <c r="B8" s="34">
        <v>3759</v>
      </c>
      <c r="C8" s="74">
        <v>3223</v>
      </c>
      <c r="D8" s="65">
        <f t="shared" si="0"/>
        <v>-536</v>
      </c>
      <c r="E8" s="66">
        <f t="shared" si="1"/>
        <v>-0.14259111465815377</v>
      </c>
      <c r="F8" s="74">
        <v>5640</v>
      </c>
      <c r="G8" s="65">
        <f t="shared" si="2"/>
        <v>2417</v>
      </c>
      <c r="H8" s="67">
        <f t="shared" si="3"/>
        <v>0.7499224325162892</v>
      </c>
      <c r="I8" s="34">
        <v>5646</v>
      </c>
      <c r="J8" s="41">
        <f t="shared" si="4"/>
        <v>-6</v>
      </c>
      <c r="K8" s="2"/>
      <c r="L8" s="56" t="s">
        <v>9</v>
      </c>
      <c r="M8" s="34">
        <f>B8</f>
        <v>3759</v>
      </c>
      <c r="N8" s="34">
        <f t="shared" si="5"/>
        <v>3223</v>
      </c>
      <c r="O8" s="34">
        <f>F8</f>
        <v>5640</v>
      </c>
      <c r="S8" s="32"/>
      <c r="T8" s="48"/>
    </row>
    <row r="9" spans="1:20" ht="15.75">
      <c r="A9" s="64" t="s">
        <v>2</v>
      </c>
      <c r="B9" s="34">
        <v>7395</v>
      </c>
      <c r="C9" s="74">
        <v>6153</v>
      </c>
      <c r="D9" s="65">
        <f t="shared" si="0"/>
        <v>-1242</v>
      </c>
      <c r="E9" s="66">
        <f t="shared" si="1"/>
        <v>-0.16795131845841785</v>
      </c>
      <c r="F9" s="74">
        <v>8215</v>
      </c>
      <c r="G9" s="65">
        <f t="shared" si="2"/>
        <v>2062</v>
      </c>
      <c r="H9" s="67">
        <f t="shared" si="3"/>
        <v>0.3351210791483829</v>
      </c>
      <c r="I9" s="34">
        <v>7825</v>
      </c>
      <c r="J9" s="41">
        <f t="shared" si="4"/>
        <v>390</v>
      </c>
      <c r="K9" s="2"/>
      <c r="L9" s="56" t="s">
        <v>2</v>
      </c>
      <c r="M9" s="34">
        <f t="shared" si="5"/>
        <v>7395</v>
      </c>
      <c r="N9" s="34">
        <f t="shared" si="5"/>
        <v>6153</v>
      </c>
      <c r="O9" s="34">
        <f>F9</f>
        <v>8215</v>
      </c>
      <c r="S9" s="32"/>
      <c r="T9" s="47"/>
    </row>
    <row r="10" spans="1:20" ht="15.75">
      <c r="A10" s="64" t="s">
        <v>3</v>
      </c>
      <c r="B10" s="34">
        <v>2619</v>
      </c>
      <c r="C10" s="74">
        <v>1944</v>
      </c>
      <c r="D10" s="65">
        <f t="shared" si="0"/>
        <v>-675</v>
      </c>
      <c r="E10" s="66">
        <f t="shared" si="1"/>
        <v>-0.25773195876288657</v>
      </c>
      <c r="F10" s="74">
        <v>4163</v>
      </c>
      <c r="G10" s="65">
        <f t="shared" si="2"/>
        <v>2219</v>
      </c>
      <c r="H10" s="67">
        <f t="shared" si="3"/>
        <v>1.1414609053497942</v>
      </c>
      <c r="I10" s="34">
        <v>4165</v>
      </c>
      <c r="J10" s="41">
        <f t="shared" si="4"/>
        <v>-2</v>
      </c>
      <c r="K10" s="2"/>
      <c r="L10" s="56" t="s">
        <v>3</v>
      </c>
      <c r="M10" s="34">
        <f t="shared" si="5"/>
        <v>2619</v>
      </c>
      <c r="N10" s="34">
        <f t="shared" si="5"/>
        <v>1944</v>
      </c>
      <c r="O10" s="34">
        <f>F10</f>
        <v>4163</v>
      </c>
      <c r="S10" s="32"/>
      <c r="T10" s="47"/>
    </row>
    <row r="11" spans="1:20" ht="16.5" thickBot="1">
      <c r="A11" s="42" t="s">
        <v>4</v>
      </c>
      <c r="B11" s="60">
        <f>SUM(B6:B10)</f>
        <v>23866</v>
      </c>
      <c r="C11" s="61">
        <f>SUM(C6:C10)</f>
        <v>19883</v>
      </c>
      <c r="D11" s="61">
        <f t="shared" si="0"/>
        <v>-3983</v>
      </c>
      <c r="E11" s="62">
        <f t="shared" si="1"/>
        <v>-0.1668901365959943</v>
      </c>
      <c r="F11" s="61">
        <f>SUM(F6:F10)</f>
        <v>33649</v>
      </c>
      <c r="G11" s="61">
        <f t="shared" si="2"/>
        <v>13766</v>
      </c>
      <c r="H11" s="62">
        <f t="shared" si="3"/>
        <v>0.692350248956395</v>
      </c>
      <c r="I11" s="61">
        <f>SUM(I6:I10)</f>
        <v>32313</v>
      </c>
      <c r="J11" s="44">
        <f t="shared" si="4"/>
        <v>1336</v>
      </c>
      <c r="K11" s="29"/>
      <c r="L11" s="50"/>
      <c r="M11" s="43">
        <f>SUM(M6:M10)</f>
        <v>23866</v>
      </c>
      <c r="N11" s="43">
        <f>SUM(N6:N10)</f>
        <v>19883</v>
      </c>
      <c r="O11" s="34">
        <f>F11</f>
        <v>33649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2020-09-02T09:18:10Z</cp:lastPrinted>
  <dcterms:created xsi:type="dcterms:W3CDTF">2003-04-22T11:29:56Z</dcterms:created>
  <dcterms:modified xsi:type="dcterms:W3CDTF">2020-09-02T09:18:11Z</dcterms:modified>
  <cp:category/>
  <cp:version/>
  <cp:contentType/>
  <cp:contentStatus/>
</cp:coreProperties>
</file>